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27" i="1" l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</calcChain>
</file>

<file path=xl/sharedStrings.xml><?xml version="1.0" encoding="utf-8"?>
<sst xmlns="http://schemas.openxmlformats.org/spreadsheetml/2006/main" count="150" uniqueCount="131">
  <si>
    <t>项目名称</t>
  </si>
  <si>
    <t>项目负责人</t>
  </si>
  <si>
    <t>项目负责人学号</t>
  </si>
  <si>
    <t>项目其他成员</t>
  </si>
  <si>
    <t>项目指导教师</t>
  </si>
  <si>
    <t>查重率（%）</t>
    <phoneticPr fontId="3" type="noConversion"/>
  </si>
  <si>
    <t>数据合规与平台数据保护机制研究</t>
  </si>
  <si>
    <t>赵正宁</t>
  </si>
  <si>
    <t>202121050173</t>
  </si>
  <si>
    <t>余逸川、邵文涵、汪如阳</t>
  </si>
  <si>
    <t>郭泽强</t>
  </si>
  <si>
    <t>刑事合规不起诉视野下企业二元化评估标准研究——以苏州市为例</t>
  </si>
  <si>
    <t>林思涵</t>
  </si>
  <si>
    <t>202121050026</t>
  </si>
  <si>
    <t>邹米列，唐雨阳，汪雪儿，陈俊良</t>
  </si>
  <si>
    <t>杨柳、许辉</t>
    <phoneticPr fontId="3" type="noConversion"/>
  </si>
  <si>
    <t>企业刑事合规案件中检察机关提起介入侦查阶段的可行性路径研究</t>
  </si>
  <si>
    <t>龙新谕</t>
  </si>
  <si>
    <t>202121050058</t>
  </si>
  <si>
    <t>马丽标，陈雨辰，朱家梦，彭韵臻</t>
  </si>
  <si>
    <t>董少平、袁建伟</t>
    <phoneticPr fontId="3" type="noConversion"/>
  </si>
  <si>
    <t>习近平法治思想引领下跨境网络赌博犯罪治理研究——以大型体育赛事为切入口</t>
  </si>
  <si>
    <t>王梓钰</t>
  </si>
  <si>
    <t>202121050182</t>
  </si>
  <si>
    <t>赵春娅、刘慕可、刘思霁、张艺</t>
  </si>
  <si>
    <t>董邦俊、张敬</t>
  </si>
  <si>
    <t>论“网络爆破手”现象的成因、定性与治理</t>
  </si>
  <si>
    <t>刘得俊</t>
  </si>
  <si>
    <t>202121050218</t>
  </si>
  <si>
    <t>罗楠蓓、张骏生、谭时怡、温悦欣</t>
  </si>
  <si>
    <t>焦俊峰</t>
  </si>
  <si>
    <t>金雯星</t>
  </si>
  <si>
    <t>202121050020</t>
  </si>
  <si>
    <t>陈志鹏，朱艺，郭鑫，许博</t>
  </si>
  <si>
    <t>杨立云、周凌</t>
    <phoneticPr fontId="3" type="noConversion"/>
  </si>
  <si>
    <t>企业合规不起诉适用对象的实践反思与规范化研究——以黄石市为例</t>
    <phoneticPr fontId="2" type="noConversion"/>
  </si>
  <si>
    <t>李展宇</t>
  </si>
  <si>
    <t>202121050194</t>
  </si>
  <si>
    <t>李亚婷、祁路景、于涵芙、陈国栋</t>
  </si>
  <si>
    <t>童德华、李正新</t>
  </si>
  <si>
    <t>新文科背景下政法院校公安学本科生人才培育路径研究——基于胜任力理论的分析</t>
  </si>
  <si>
    <t>郭雲昊</t>
  </si>
  <si>
    <t>202121050115</t>
  </si>
  <si>
    <t>戴莹姿、陈淑娴、张艺</t>
  </si>
  <si>
    <t>栾兴良</t>
  </si>
  <si>
    <t>NFT交易模式下金融犯罪的风险防控研究——以区块链游戏《Axie Infinity》的崩盘为切入</t>
  </si>
  <si>
    <t>范金皓</t>
  </si>
  <si>
    <t>202121050160</t>
  </si>
  <si>
    <t>彭娜，王泽乾，王铭宇，李良伟</t>
  </si>
  <si>
    <t>林慧青</t>
  </si>
  <si>
    <t>大数据视域下智慧侦查的发展困境与对策探究</t>
  </si>
  <si>
    <t>王楷浩</t>
  </si>
  <si>
    <t>202121050002</t>
  </si>
  <si>
    <t>何一楷，李云清，朱家骏，张艺耀</t>
  </si>
  <si>
    <t>刘建华</t>
  </si>
  <si>
    <t>数据安全的刑事一体化保护研究-以“滴滴天价罚款”事件为例</t>
  </si>
  <si>
    <t>郭寒松</t>
  </si>
  <si>
    <t>202121050042</t>
  </si>
  <si>
    <t>杨敏、卢沿铮、刘湘、向柯颖</t>
  </si>
  <si>
    <t>黎晓露</t>
  </si>
  <si>
    <t>运用区块链及分布式搜索引擎对异地侦查串并案的研究——以电信网络诈骗为例</t>
  </si>
  <si>
    <t>高云锦</t>
  </si>
  <si>
    <t>202121050191</t>
  </si>
  <si>
    <t>袁仁杰 蒋紫璇 卢沿铮 权新惠</t>
  </si>
  <si>
    <t>付凤 牟丽</t>
  </si>
  <si>
    <t>关于加强公民个人信息保护的对策与思考——以刑法为研究视野</t>
  </si>
  <si>
    <t>苏杭</t>
  </si>
  <si>
    <t>202221050105</t>
  </si>
  <si>
    <t>夏煜坤，袁晶，赵晗研</t>
  </si>
  <si>
    <t>戴涛</t>
  </si>
  <si>
    <t>由“权力主导”走向“权利保障”——技术性证据审查启动程序的实施现状与优化路径</t>
  </si>
  <si>
    <t>朱蒋航</t>
  </si>
  <si>
    <t>202121050151</t>
  </si>
  <si>
    <t>陈志鹏，吴安琪，张安琪，何乐为</t>
  </si>
  <si>
    <t>变与不变：智能时代讯问方法的经验传承与数据转型——以智能情绪及文本识别为例</t>
  </si>
  <si>
    <t>韦超峰</t>
  </si>
  <si>
    <t>202121050040</t>
  </si>
  <si>
    <t>钱俊宇，任梓铭，郭乔瑞，柯煜熙</t>
  </si>
  <si>
    <t>付凤</t>
  </si>
  <si>
    <t>预测性侦查中算法模型对犯罪行为的认定困境与突破研究——以“随机森林”模型为例</t>
  </si>
  <si>
    <t>张宏扬</t>
  </si>
  <si>
    <t>202121050089</t>
  </si>
  <si>
    <t>马钧严、蒋紫璇、姚凯译、冷嘉媛</t>
  </si>
  <si>
    <t>“七号检查建议”背景下寄递违禁品犯罪治理政策效果评估</t>
  </si>
  <si>
    <t>李诗鸿</t>
  </si>
  <si>
    <t>202021040300</t>
  </si>
  <si>
    <t>娄成功 徐仕洪</t>
  </si>
  <si>
    <t>周凌</t>
  </si>
  <si>
    <t>讯问录音录像印证下控方证据使用策略的实证研究           ——以我国部分地区刑事判决书为样本分析</t>
  </si>
  <si>
    <t>姜奇恒</t>
  </si>
  <si>
    <t>202021050198</t>
  </si>
  <si>
    <t>王柏洋，聂曾强，熊博，杨桓</t>
  </si>
  <si>
    <t>非法言词证据排除标准的量化研究——对讯问中生理强制行为的层次模型构建</t>
  </si>
  <si>
    <t>何梓涵</t>
  </si>
  <si>
    <t>202121050192</t>
  </si>
  <si>
    <t>陈宇轩，许志蕴，窦媛媛，田雅诗</t>
  </si>
  <si>
    <t>刘宝阳</t>
  </si>
  <si>
    <t>202221050004</t>
  </si>
  <si>
    <t>刘韫嘉、付轶彬、胡馨予</t>
  </si>
  <si>
    <t>童德华、刘建华</t>
  </si>
  <si>
    <t>催收非法债务罪的限缩适用研究</t>
  </si>
  <si>
    <t>杨晨宇</t>
  </si>
  <si>
    <t>202021040619</t>
  </si>
  <si>
    <t>蔡欣仪，何一帆，李枳颖，刘云</t>
  </si>
  <si>
    <t>杨柳</t>
  </si>
  <si>
    <t>基于卷积神经网络技术建构被害人画像的犯罪预测进路研究——以电信网络诈骗犯罪为例</t>
  </si>
  <si>
    <t>齐敬凯</t>
  </si>
  <si>
    <t>202121050035</t>
  </si>
  <si>
    <t>郭鑫、马琳楠、宋心月、喻宇轩</t>
  </si>
  <si>
    <t>被遗忘权视角下性侵犯罪中未成年受害人的社会恢复路径研究</t>
  </si>
  <si>
    <t>刘德塘</t>
  </si>
  <si>
    <t>202121050031</t>
  </si>
  <si>
    <t>邹锐，李国武，侯昊坤，廖睿欣</t>
  </si>
  <si>
    <t>数字化时代城市协同快速反应体系研究—以武汉市、宜昌市为例</t>
  </si>
  <si>
    <t>王麒聿</t>
  </si>
  <si>
    <t>202121050187</t>
  </si>
  <si>
    <t>平宸、杨炼达、曾美、李俊阳</t>
  </si>
  <si>
    <t>李正新</t>
  </si>
  <si>
    <t>互联网现金贷风险的法律防控及合规发展路径选择</t>
  </si>
  <si>
    <t>于卓立</t>
  </si>
  <si>
    <t>202121050116</t>
  </si>
  <si>
    <t>于卓立、丁天宇、康杰桐、王孟阳、陈友杰</t>
  </si>
  <si>
    <t xml:space="preserve">反电信网络诈骗法实施背景下网络平台保护个信息规则研究
</t>
    <phoneticPr fontId="3" type="noConversion"/>
  </si>
  <si>
    <t>序号</t>
    <phoneticPr fontId="1" type="noConversion"/>
  </si>
  <si>
    <t>拟立项</t>
    <phoneticPr fontId="1" type="noConversion"/>
  </si>
  <si>
    <t>评审意见</t>
    <phoneticPr fontId="1" type="noConversion"/>
  </si>
  <si>
    <t xml:space="preserve">司法大数据背景下司法鉴定意见评价指数体系构建与实证研究—基于2019-2021涉鉴定意见刑事判决书
</t>
    <phoneticPr fontId="1" type="noConversion"/>
  </si>
  <si>
    <t>刑事司法学院2023年大学生创新创业训练计划项目预立项信息公示</t>
    <phoneticPr fontId="1" type="noConversion"/>
  </si>
  <si>
    <t>分数1</t>
    <phoneticPr fontId="3" type="noConversion"/>
  </si>
  <si>
    <t>分数2</t>
    <phoneticPr fontId="3" type="noConversion"/>
  </si>
  <si>
    <t>平均分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</si>
</sst>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vertical="center" wrapText="1"/>
    </xf>
    <xf numFmtId="0" fontId="5" fillId="2" borderId="1" xfId="0" applyFont="1" applyFill="1" applyBorder="1">
      <alignment vertical="center"/>
    </xf>
    <xf numFmtId="0" fontId="6" fillId="2" borderId="1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sqref="A1:K1"/>
    </sheetView>
  </sheetViews>
  <sheetFormatPr defaultRowHeight="13.5" x14ac:dyDescent="0.15"/>
  <cols>
    <col min="1" max="1" width="9.625" customWidth="1"/>
    <col min="2" max="2" width="43" customWidth="1"/>
    <col min="4" max="4" width="11.375" customWidth="1"/>
    <col min="5" max="5" width="22.875" customWidth="1"/>
    <col min="6" max="6" width="19.375" customWidth="1"/>
    <col min="9" max="9" width="10" customWidth="1"/>
    <col min="11" max="11" width="19.25" customWidth="1"/>
  </cols>
  <sheetData>
    <row r="1" spans="1:11" ht="25.5" customHeight="1" x14ac:dyDescent="0.15">
      <c r="A1" s="1" t="s">
        <v>127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37.5" x14ac:dyDescent="0.15">
      <c r="A2" s="3" t="s">
        <v>123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128</v>
      </c>
      <c r="I2" s="2" t="s">
        <v>129</v>
      </c>
      <c r="J2" s="2" t="s">
        <v>130</v>
      </c>
      <c r="K2" s="2" t="s">
        <v>125</v>
      </c>
    </row>
    <row r="3" spans="1:11" ht="18.75" x14ac:dyDescent="0.15">
      <c r="A3" s="8">
        <v>1</v>
      </c>
      <c r="B3" s="9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>
        <v>14.46</v>
      </c>
      <c r="H3" s="10">
        <v>92</v>
      </c>
      <c r="I3" s="10">
        <v>93</v>
      </c>
      <c r="J3" s="8">
        <f>AVERAGE(H3:I3)</f>
        <v>92.5</v>
      </c>
      <c r="K3" s="8" t="s">
        <v>124</v>
      </c>
    </row>
    <row r="4" spans="1:11" ht="18.75" x14ac:dyDescent="0.15">
      <c r="A4" s="8">
        <v>2</v>
      </c>
      <c r="B4" s="9" t="s">
        <v>16</v>
      </c>
      <c r="C4" s="10" t="s">
        <v>17</v>
      </c>
      <c r="D4" s="11" t="s">
        <v>18</v>
      </c>
      <c r="E4" s="10" t="s">
        <v>19</v>
      </c>
      <c r="F4" s="10" t="s">
        <v>20</v>
      </c>
      <c r="G4" s="10">
        <v>11.75</v>
      </c>
      <c r="H4" s="10">
        <v>92</v>
      </c>
      <c r="I4" s="10">
        <v>93</v>
      </c>
      <c r="J4" s="8">
        <f>AVERAGE(H4:I4)</f>
        <v>92.5</v>
      </c>
      <c r="K4" s="8" t="s">
        <v>124</v>
      </c>
    </row>
    <row r="5" spans="1:11" ht="18.75" x14ac:dyDescent="0.15">
      <c r="A5" s="8">
        <v>3</v>
      </c>
      <c r="B5" s="9" t="s">
        <v>21</v>
      </c>
      <c r="C5" s="10" t="s">
        <v>22</v>
      </c>
      <c r="D5" s="11" t="s">
        <v>23</v>
      </c>
      <c r="E5" s="10" t="s">
        <v>24</v>
      </c>
      <c r="F5" s="10" t="s">
        <v>25</v>
      </c>
      <c r="G5" s="10">
        <v>11.45</v>
      </c>
      <c r="H5" s="10">
        <v>92</v>
      </c>
      <c r="I5" s="10">
        <v>93</v>
      </c>
      <c r="J5" s="8">
        <f>AVERAGE(H5:I5)</f>
        <v>92.5</v>
      </c>
      <c r="K5" s="8" t="s">
        <v>124</v>
      </c>
    </row>
    <row r="6" spans="1:11" ht="18.75" x14ac:dyDescent="0.15">
      <c r="A6" s="8">
        <v>4</v>
      </c>
      <c r="B6" s="9" t="s">
        <v>26</v>
      </c>
      <c r="C6" s="10" t="s">
        <v>27</v>
      </c>
      <c r="D6" s="11" t="s">
        <v>28</v>
      </c>
      <c r="E6" s="10" t="s">
        <v>29</v>
      </c>
      <c r="F6" s="10" t="s">
        <v>30</v>
      </c>
      <c r="G6" s="10">
        <v>11.6</v>
      </c>
      <c r="H6" s="10">
        <v>92</v>
      </c>
      <c r="I6" s="10">
        <v>92</v>
      </c>
      <c r="J6" s="8">
        <f>AVERAGE(H6:I6)</f>
        <v>92</v>
      </c>
      <c r="K6" s="8" t="s">
        <v>124</v>
      </c>
    </row>
    <row r="7" spans="1:11" ht="18.75" x14ac:dyDescent="0.15">
      <c r="A7" s="8">
        <v>5</v>
      </c>
      <c r="B7" s="9" t="s">
        <v>6</v>
      </c>
      <c r="C7" s="10" t="s">
        <v>7</v>
      </c>
      <c r="D7" s="11" t="s">
        <v>8</v>
      </c>
      <c r="E7" s="10" t="s">
        <v>9</v>
      </c>
      <c r="F7" s="10" t="s">
        <v>10</v>
      </c>
      <c r="G7" s="10">
        <v>14.26</v>
      </c>
      <c r="H7" s="10">
        <v>92</v>
      </c>
      <c r="I7" s="10">
        <v>91</v>
      </c>
      <c r="J7" s="8">
        <f>AVERAGE(H7:I7)</f>
        <v>91.5</v>
      </c>
      <c r="K7" s="8" t="s">
        <v>124</v>
      </c>
    </row>
    <row r="8" spans="1:11" ht="39.75" customHeight="1" x14ac:dyDescent="0.15">
      <c r="A8" s="8">
        <v>6</v>
      </c>
      <c r="B8" s="12" t="s">
        <v>126</v>
      </c>
      <c r="C8" s="10" t="s">
        <v>31</v>
      </c>
      <c r="D8" s="11" t="s">
        <v>32</v>
      </c>
      <c r="E8" s="10" t="s">
        <v>33</v>
      </c>
      <c r="F8" s="10" t="s">
        <v>34</v>
      </c>
      <c r="G8" s="10">
        <v>10.17</v>
      </c>
      <c r="H8" s="10">
        <v>91</v>
      </c>
      <c r="I8" s="10">
        <v>92</v>
      </c>
      <c r="J8" s="8">
        <f>AVERAGE(H8:I8)</f>
        <v>91.5</v>
      </c>
      <c r="K8" s="8" t="s">
        <v>124</v>
      </c>
    </row>
    <row r="9" spans="1:11" ht="18.75" x14ac:dyDescent="0.15">
      <c r="A9" s="8">
        <v>7</v>
      </c>
      <c r="B9" s="9" t="s">
        <v>35</v>
      </c>
      <c r="C9" s="10" t="s">
        <v>36</v>
      </c>
      <c r="D9" s="11" t="s">
        <v>37</v>
      </c>
      <c r="E9" s="10" t="s">
        <v>38</v>
      </c>
      <c r="F9" s="10" t="s">
        <v>39</v>
      </c>
      <c r="G9" s="10">
        <v>11.26</v>
      </c>
      <c r="H9" s="10">
        <v>92</v>
      </c>
      <c r="I9" s="10">
        <v>91</v>
      </c>
      <c r="J9" s="8">
        <f>AVERAGE(H9:I9)</f>
        <v>91.5</v>
      </c>
      <c r="K9" s="8" t="s">
        <v>124</v>
      </c>
    </row>
    <row r="10" spans="1:11" ht="18.75" x14ac:dyDescent="0.15">
      <c r="A10" s="8">
        <v>8</v>
      </c>
      <c r="B10" s="9" t="s">
        <v>40</v>
      </c>
      <c r="C10" s="10" t="s">
        <v>41</v>
      </c>
      <c r="D10" s="11" t="s">
        <v>42</v>
      </c>
      <c r="E10" s="10" t="s">
        <v>43</v>
      </c>
      <c r="F10" s="10" t="s">
        <v>44</v>
      </c>
      <c r="G10" s="10">
        <v>14.34</v>
      </c>
      <c r="H10" s="10">
        <v>91</v>
      </c>
      <c r="I10" s="10">
        <v>92</v>
      </c>
      <c r="J10" s="8">
        <f>AVERAGE(H10:I10)</f>
        <v>91.5</v>
      </c>
      <c r="K10" s="8" t="s">
        <v>124</v>
      </c>
    </row>
    <row r="11" spans="1:11" ht="18.75" x14ac:dyDescent="0.15">
      <c r="A11" s="8">
        <v>9</v>
      </c>
      <c r="B11" s="9" t="s">
        <v>45</v>
      </c>
      <c r="C11" s="10" t="s">
        <v>46</v>
      </c>
      <c r="D11" s="11" t="s">
        <v>47</v>
      </c>
      <c r="E11" s="10" t="s">
        <v>48</v>
      </c>
      <c r="F11" s="10" t="s">
        <v>49</v>
      </c>
      <c r="G11" s="10">
        <v>10.53</v>
      </c>
      <c r="H11" s="10">
        <v>90</v>
      </c>
      <c r="I11" s="10">
        <v>93</v>
      </c>
      <c r="J11" s="8">
        <f>AVERAGE(H11:I11)</f>
        <v>91.5</v>
      </c>
      <c r="K11" s="8" t="s">
        <v>124</v>
      </c>
    </row>
    <row r="12" spans="1:11" ht="18.75" x14ac:dyDescent="0.15">
      <c r="A12" s="8">
        <v>10</v>
      </c>
      <c r="B12" s="9" t="s">
        <v>50</v>
      </c>
      <c r="C12" s="10" t="s">
        <v>51</v>
      </c>
      <c r="D12" s="11" t="s">
        <v>52</v>
      </c>
      <c r="E12" s="10" t="s">
        <v>53</v>
      </c>
      <c r="F12" s="10" t="s">
        <v>54</v>
      </c>
      <c r="G12" s="10">
        <v>14.65</v>
      </c>
      <c r="H12" s="10">
        <v>90</v>
      </c>
      <c r="I12" s="10">
        <v>92</v>
      </c>
      <c r="J12" s="8">
        <f>AVERAGE(H12:I12)</f>
        <v>91</v>
      </c>
      <c r="K12" s="8" t="s">
        <v>124</v>
      </c>
    </row>
    <row r="13" spans="1:11" ht="18.75" x14ac:dyDescent="0.15">
      <c r="A13" s="8">
        <v>11</v>
      </c>
      <c r="B13" s="9" t="s">
        <v>55</v>
      </c>
      <c r="C13" s="10" t="s">
        <v>56</v>
      </c>
      <c r="D13" s="11" t="s">
        <v>57</v>
      </c>
      <c r="E13" s="10" t="s">
        <v>58</v>
      </c>
      <c r="F13" s="10" t="s">
        <v>59</v>
      </c>
      <c r="G13" s="10">
        <v>14.4</v>
      </c>
      <c r="H13" s="10">
        <v>90</v>
      </c>
      <c r="I13" s="10">
        <v>92</v>
      </c>
      <c r="J13" s="8">
        <f>AVERAGE(H13:I13)</f>
        <v>91</v>
      </c>
      <c r="K13" s="8" t="s">
        <v>124</v>
      </c>
    </row>
    <row r="14" spans="1:11" ht="18.75" x14ac:dyDescent="0.15">
      <c r="A14" s="8">
        <v>12</v>
      </c>
      <c r="B14" s="9" t="s">
        <v>60</v>
      </c>
      <c r="C14" s="10" t="s">
        <v>61</v>
      </c>
      <c r="D14" s="11" t="s">
        <v>62</v>
      </c>
      <c r="E14" s="10" t="s">
        <v>63</v>
      </c>
      <c r="F14" s="10" t="s">
        <v>64</v>
      </c>
      <c r="G14" s="10">
        <v>14</v>
      </c>
      <c r="H14" s="10">
        <v>90</v>
      </c>
      <c r="I14" s="10">
        <v>91</v>
      </c>
      <c r="J14" s="8">
        <f>AVERAGE(H14:I14)</f>
        <v>90.5</v>
      </c>
      <c r="K14" s="8" t="s">
        <v>124</v>
      </c>
    </row>
    <row r="15" spans="1:11" ht="18.75" x14ac:dyDescent="0.15">
      <c r="A15" s="8">
        <v>13</v>
      </c>
      <c r="B15" s="9" t="s">
        <v>65</v>
      </c>
      <c r="C15" s="10" t="s">
        <v>66</v>
      </c>
      <c r="D15" s="11" t="s">
        <v>67</v>
      </c>
      <c r="E15" s="10" t="s">
        <v>68</v>
      </c>
      <c r="F15" s="10" t="s">
        <v>69</v>
      </c>
      <c r="G15" s="10">
        <v>13.77</v>
      </c>
      <c r="H15" s="10">
        <v>90</v>
      </c>
      <c r="I15" s="10">
        <v>91</v>
      </c>
      <c r="J15" s="8">
        <f>AVERAGE(H15:I15)</f>
        <v>90.5</v>
      </c>
      <c r="K15" s="8" t="s">
        <v>124</v>
      </c>
    </row>
    <row r="16" spans="1:11" ht="18.75" x14ac:dyDescent="0.15">
      <c r="A16" s="3">
        <v>14</v>
      </c>
      <c r="B16" s="4" t="s">
        <v>70</v>
      </c>
      <c r="C16" s="5" t="s">
        <v>71</v>
      </c>
      <c r="D16" s="6" t="s">
        <v>72</v>
      </c>
      <c r="E16" s="5" t="s">
        <v>73</v>
      </c>
      <c r="F16" s="5" t="s">
        <v>49</v>
      </c>
      <c r="G16" s="5">
        <v>12.56</v>
      </c>
      <c r="H16" s="5">
        <v>87</v>
      </c>
      <c r="I16" s="5">
        <v>88</v>
      </c>
      <c r="J16" s="3">
        <f>AVERAGE(H16:I16)</f>
        <v>87.5</v>
      </c>
      <c r="K16" s="3"/>
    </row>
    <row r="17" spans="1:11" ht="18.75" x14ac:dyDescent="0.15">
      <c r="A17" s="3">
        <v>15</v>
      </c>
      <c r="B17" s="5" t="s">
        <v>74</v>
      </c>
      <c r="C17" s="5" t="s">
        <v>75</v>
      </c>
      <c r="D17" s="6" t="s">
        <v>76</v>
      </c>
      <c r="E17" s="5" t="s">
        <v>77</v>
      </c>
      <c r="F17" s="5" t="s">
        <v>78</v>
      </c>
      <c r="G17" s="5">
        <v>14.1</v>
      </c>
      <c r="H17" s="5">
        <v>87</v>
      </c>
      <c r="I17" s="5">
        <v>87</v>
      </c>
      <c r="J17" s="3">
        <f>AVERAGE(H17:I17)</f>
        <v>87</v>
      </c>
      <c r="K17" s="3"/>
    </row>
    <row r="18" spans="1:11" ht="18.75" x14ac:dyDescent="0.15">
      <c r="A18" s="3">
        <v>16</v>
      </c>
      <c r="B18" s="5" t="s">
        <v>79</v>
      </c>
      <c r="C18" s="5" t="s">
        <v>80</v>
      </c>
      <c r="D18" s="6" t="s">
        <v>81</v>
      </c>
      <c r="E18" s="5" t="s">
        <v>82</v>
      </c>
      <c r="F18" s="5" t="s">
        <v>44</v>
      </c>
      <c r="G18" s="5">
        <v>13.74</v>
      </c>
      <c r="H18" s="5">
        <v>87</v>
      </c>
      <c r="I18" s="5">
        <v>87</v>
      </c>
      <c r="J18" s="3">
        <f>AVERAGE(H18:I18)</f>
        <v>87</v>
      </c>
      <c r="K18" s="3"/>
    </row>
    <row r="19" spans="1:11" ht="18.75" x14ac:dyDescent="0.15">
      <c r="A19" s="3">
        <v>17</v>
      </c>
      <c r="B19" s="5" t="s">
        <v>83</v>
      </c>
      <c r="C19" s="5" t="s">
        <v>84</v>
      </c>
      <c r="D19" s="6" t="s">
        <v>85</v>
      </c>
      <c r="E19" s="5" t="s">
        <v>86</v>
      </c>
      <c r="F19" s="5" t="s">
        <v>87</v>
      </c>
      <c r="G19" s="5">
        <v>13.37</v>
      </c>
      <c r="H19" s="5">
        <v>86</v>
      </c>
      <c r="I19" s="5">
        <v>87</v>
      </c>
      <c r="J19" s="3">
        <f>AVERAGE(H19:I19)</f>
        <v>86.5</v>
      </c>
      <c r="K19" s="3"/>
    </row>
    <row r="20" spans="1:11" ht="18.75" x14ac:dyDescent="0.15">
      <c r="A20" s="3">
        <v>18</v>
      </c>
      <c r="B20" s="5" t="s">
        <v>88</v>
      </c>
      <c r="C20" s="5" t="s">
        <v>89</v>
      </c>
      <c r="D20" s="6" t="s">
        <v>90</v>
      </c>
      <c r="E20" s="5" t="s">
        <v>91</v>
      </c>
      <c r="F20" s="5" t="s">
        <v>78</v>
      </c>
      <c r="G20" s="5">
        <v>9.66</v>
      </c>
      <c r="H20" s="5">
        <v>86</v>
      </c>
      <c r="I20" s="5">
        <v>87</v>
      </c>
      <c r="J20" s="3">
        <f>AVERAGE(H20:I20)</f>
        <v>86.5</v>
      </c>
      <c r="K20" s="3"/>
    </row>
    <row r="21" spans="1:11" ht="18.75" x14ac:dyDescent="0.15">
      <c r="A21" s="3">
        <v>19</v>
      </c>
      <c r="B21" s="5" t="s">
        <v>92</v>
      </c>
      <c r="C21" s="5" t="s">
        <v>93</v>
      </c>
      <c r="D21" s="6" t="s">
        <v>94</v>
      </c>
      <c r="E21" s="5" t="s">
        <v>95</v>
      </c>
      <c r="F21" s="5" t="s">
        <v>78</v>
      </c>
      <c r="G21" s="5">
        <v>12.98</v>
      </c>
      <c r="H21" s="5">
        <v>85</v>
      </c>
      <c r="I21" s="5">
        <v>88</v>
      </c>
      <c r="J21" s="3">
        <f>AVERAGE(H21:I21)</f>
        <v>86.5</v>
      </c>
      <c r="K21" s="3"/>
    </row>
    <row r="22" spans="1:11" ht="56.25" x14ac:dyDescent="0.15">
      <c r="A22" s="3">
        <v>20</v>
      </c>
      <c r="B22" s="7" t="s">
        <v>122</v>
      </c>
      <c r="C22" s="5" t="s">
        <v>96</v>
      </c>
      <c r="D22" s="6" t="s">
        <v>97</v>
      </c>
      <c r="E22" s="5" t="s">
        <v>98</v>
      </c>
      <c r="F22" s="5" t="s">
        <v>99</v>
      </c>
      <c r="G22" s="5">
        <v>11.74</v>
      </c>
      <c r="H22" s="5">
        <v>85</v>
      </c>
      <c r="I22" s="5">
        <v>88</v>
      </c>
      <c r="J22" s="3">
        <f>AVERAGE(H22:I22)</f>
        <v>86.5</v>
      </c>
      <c r="K22" s="3"/>
    </row>
    <row r="23" spans="1:11" ht="18.75" x14ac:dyDescent="0.15">
      <c r="A23" s="3">
        <v>21</v>
      </c>
      <c r="B23" s="5" t="s">
        <v>100</v>
      </c>
      <c r="C23" s="5" t="s">
        <v>101</v>
      </c>
      <c r="D23" s="6" t="s">
        <v>102</v>
      </c>
      <c r="E23" s="5" t="s">
        <v>103</v>
      </c>
      <c r="F23" s="5" t="s">
        <v>104</v>
      </c>
      <c r="G23" s="5">
        <v>11.88</v>
      </c>
      <c r="H23" s="5">
        <v>87</v>
      </c>
      <c r="I23" s="5">
        <v>85</v>
      </c>
      <c r="J23" s="3">
        <f>AVERAGE(H23:I23)</f>
        <v>86</v>
      </c>
      <c r="K23" s="3"/>
    </row>
    <row r="24" spans="1:11" ht="18.75" x14ac:dyDescent="0.15">
      <c r="A24" s="3">
        <v>22</v>
      </c>
      <c r="B24" s="5" t="s">
        <v>105</v>
      </c>
      <c r="C24" s="5" t="s">
        <v>106</v>
      </c>
      <c r="D24" s="6" t="s">
        <v>107</v>
      </c>
      <c r="E24" s="5" t="s">
        <v>108</v>
      </c>
      <c r="F24" s="5" t="s">
        <v>44</v>
      </c>
      <c r="G24" s="5">
        <v>14.44</v>
      </c>
      <c r="H24" s="5">
        <v>86</v>
      </c>
      <c r="I24" s="5">
        <v>86</v>
      </c>
      <c r="J24" s="3">
        <f>AVERAGE(H24:I24)</f>
        <v>86</v>
      </c>
      <c r="K24" s="3"/>
    </row>
    <row r="25" spans="1:11" ht="18.75" x14ac:dyDescent="0.15">
      <c r="A25" s="3">
        <v>23</v>
      </c>
      <c r="B25" s="5" t="s">
        <v>109</v>
      </c>
      <c r="C25" s="5" t="s">
        <v>110</v>
      </c>
      <c r="D25" s="6" t="s">
        <v>111</v>
      </c>
      <c r="E25" s="5" t="s">
        <v>112</v>
      </c>
      <c r="F25" s="5" t="s">
        <v>44</v>
      </c>
      <c r="G25" s="5">
        <v>9.5</v>
      </c>
      <c r="H25" s="5">
        <v>86</v>
      </c>
      <c r="I25" s="5">
        <v>85</v>
      </c>
      <c r="J25" s="3">
        <f>AVERAGE(H25:I25)</f>
        <v>85.5</v>
      </c>
      <c r="K25" s="3"/>
    </row>
    <row r="26" spans="1:11" ht="18.75" x14ac:dyDescent="0.15">
      <c r="A26" s="3">
        <v>24</v>
      </c>
      <c r="B26" s="5" t="s">
        <v>113</v>
      </c>
      <c r="C26" s="5" t="s">
        <v>114</v>
      </c>
      <c r="D26" s="6" t="s">
        <v>115</v>
      </c>
      <c r="E26" s="5" t="s">
        <v>116</v>
      </c>
      <c r="F26" s="5" t="s">
        <v>117</v>
      </c>
      <c r="G26" s="5">
        <v>14.32</v>
      </c>
      <c r="H26" s="5">
        <v>85</v>
      </c>
      <c r="I26" s="5">
        <v>86</v>
      </c>
      <c r="J26" s="3">
        <f>AVERAGE(H26:I26)</f>
        <v>85.5</v>
      </c>
      <c r="K26" s="3"/>
    </row>
    <row r="27" spans="1:11" ht="18.75" x14ac:dyDescent="0.15">
      <c r="A27" s="3">
        <v>25</v>
      </c>
      <c r="B27" s="5" t="s">
        <v>118</v>
      </c>
      <c r="C27" s="5" t="s">
        <v>119</v>
      </c>
      <c r="D27" s="6" t="s">
        <v>120</v>
      </c>
      <c r="E27" s="5" t="s">
        <v>121</v>
      </c>
      <c r="F27" s="5" t="s">
        <v>44</v>
      </c>
      <c r="G27" s="5">
        <v>5.13</v>
      </c>
      <c r="H27" s="5">
        <v>82</v>
      </c>
      <c r="I27" s="5">
        <v>87</v>
      </c>
      <c r="J27" s="3">
        <f>AVERAGE(H27:I27)</f>
        <v>84.5</v>
      </c>
      <c r="K27" s="3"/>
    </row>
  </sheetData>
  <mergeCells count="1">
    <mergeCell ref="A1:K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2022-12-13T08:22:58Z</cp:lastPrinted>
  <dcterms:created xsi:type="dcterms:W3CDTF">2022-12-13T08:20:12Z</dcterms:created>
  <dcterms:modified xsi:type="dcterms:W3CDTF">2022-12-13T08:32:16Z</dcterms:modified>
</cp:coreProperties>
</file>